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9" yWindow="191" windowWidth="19035" windowHeight="8696" activeTab="0"/>
  </bookViews>
  <sheets>
    <sheet name="Motion Controllers &amp; Software" sheetId="1" r:id="rId1"/>
  </sheets>
  <definedNames>
    <definedName name="_xlnm.Print_Area" localSheetId="0">'Motion Controllers &amp; Software'!$A$1:$I$19</definedName>
  </definedNames>
  <calcPr fullCalcOnLoad="1"/>
</workbook>
</file>

<file path=xl/sharedStrings.xml><?xml version="1.0" encoding="utf-8"?>
<sst xmlns="http://schemas.openxmlformats.org/spreadsheetml/2006/main" count="74" uniqueCount="50">
  <si>
    <t>QTY</t>
  </si>
  <si>
    <t>ON HAND @ EIS</t>
  </si>
  <si>
    <t>MANUFACTURER</t>
  </si>
  <si>
    <t>PART NUMBER</t>
  </si>
  <si>
    <t>DESCRIPTION</t>
  </si>
  <si>
    <t>EIS NET</t>
  </si>
  <si>
    <t>USD SALE PRICE</t>
  </si>
  <si>
    <t>SAVINGS</t>
  </si>
  <si>
    <t>NOTES</t>
  </si>
  <si>
    <t>MOTION CONTROLLERS &amp; ACCESSORIES</t>
  </si>
  <si>
    <t>ü</t>
  </si>
  <si>
    <t>CTC CONTROLS</t>
  </si>
  <si>
    <t>5101-ABMCSS</t>
  </si>
  <si>
    <t>AUTOMATION CONTROLLER</t>
  </si>
  <si>
    <t>UNUSED, NO WARRANTY</t>
  </si>
  <si>
    <t>GALIL</t>
  </si>
  <si>
    <t>AB-79100-TH</t>
  </si>
  <si>
    <t>DMC-700 THUMBWHEEL SWITCH</t>
  </si>
  <si>
    <t>UNUSED, 1 YR. WARRANTY</t>
  </si>
  <si>
    <t xml:space="preserve">AB-79150 </t>
  </si>
  <si>
    <t>DMC-700 THUMBWHEEL MODULE</t>
  </si>
  <si>
    <t>UNUSED,1YR. WARRANTY</t>
  </si>
  <si>
    <t>DMC-740-NA</t>
  </si>
  <si>
    <t>4-AXIS RS232 MOTION CONTROLLER</t>
  </si>
  <si>
    <t>USED; NO WARRANTY</t>
  </si>
  <si>
    <t>AMP-74</t>
  </si>
  <si>
    <t>4-AXIS AMPLIFIER BOX</t>
  </si>
  <si>
    <t>ECAM Software</t>
  </si>
  <si>
    <t>ELECTRONIC CAM SETUP UTILITY SOFTWARE</t>
  </si>
  <si>
    <t>MEI</t>
  </si>
  <si>
    <t>PC/DSP-200</t>
  </si>
  <si>
    <t>ISA BUS 2-AXIS MOTION CONTROLLER</t>
  </si>
  <si>
    <t>sales@electromate.com</t>
  </si>
  <si>
    <t>Toll Free Phone  877-737-8698</t>
  </si>
  <si>
    <t>In USA Contact Us To Order:</t>
  </si>
  <si>
    <t>sales@servo2go.com</t>
  </si>
  <si>
    <t>Toll Free Phone  877-378-0240</t>
  </si>
  <si>
    <t>Toll Free Fax      877-378-0249</t>
  </si>
  <si>
    <t>In Canada Contact Us To Order:</t>
  </si>
  <si>
    <t>Toll Free Fax      877-737-8699</t>
  </si>
  <si>
    <t>DMC-2123-DC24</t>
  </si>
  <si>
    <t>AMP20520</t>
  </si>
  <si>
    <t>ICM-20501</t>
  </si>
  <si>
    <t>DB-28040-RA-NRE2691</t>
  </si>
  <si>
    <t>2-AXIS RS232 MOTION CONTROLLER</t>
  </si>
  <si>
    <t>USD LIST PRICE</t>
  </si>
  <si>
    <t>ICM WITH TWO 500W SERVO DRIVES</t>
  </si>
  <si>
    <t>INTERCONNECT WITH OPTO AND D-TYPE</t>
  </si>
  <si>
    <t>DIGITAL AND ANALOG I/O BOARD</t>
  </si>
  <si>
    <t>FULLY FUNCTIONAL BUT WITH A HOLE IN THE BODY (MADE BY GALIL).  NO WARRANTY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</si>
</sst>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  <numFmt numFmtId="178" formatCode="&quot;$&quot;#,##0"/>
    <numFmt numFmtId="179" formatCode="&quot;$&quot;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3"/>
      <name val="Arial"/>
      <family val="2"/>
    </font>
    <font>
      <b/>
      <sz val="13"/>
      <color indexed="8"/>
      <name val="Wingdings"/>
      <family val="0"/>
    </font>
    <font>
      <sz val="16"/>
      <color indexed="18"/>
      <name val="Arial"/>
      <family val="2"/>
    </font>
    <font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177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2" fontId="6" fillId="0" borderId="0" xfId="0" applyNumberFormat="1" applyFont="1" applyAlignment="1" applyProtection="1">
      <alignment horizontal="left"/>
      <protection/>
    </xf>
    <xf numFmtId="177" fontId="6" fillId="0" borderId="0" xfId="0" applyNumberFormat="1" applyFont="1" applyAlignment="1" applyProtection="1">
      <alignment horizontal="right"/>
      <protection/>
    </xf>
    <xf numFmtId="177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177" fontId="6" fillId="0" borderId="0" xfId="0" applyNumberFormat="1" applyFont="1" applyFill="1" applyAlignment="1" applyProtection="1">
      <alignment horizontal="right"/>
      <protection/>
    </xf>
    <xf numFmtId="177" fontId="6" fillId="0" borderId="0" xfId="0" applyNumberFormat="1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11" fontId="6" fillId="0" borderId="0" xfId="0" applyNumberFormat="1" applyFont="1" applyAlignment="1" applyProtection="1">
      <alignment horizontal="left"/>
      <protection/>
    </xf>
    <xf numFmtId="9" fontId="6" fillId="0" borderId="0" xfId="0" applyNumberFormat="1" applyFont="1" applyFill="1" applyAlignment="1" applyProtection="1">
      <alignment/>
      <protection/>
    </xf>
    <xf numFmtId="177" fontId="6" fillId="33" borderId="0" xfId="0" applyNumberFormat="1" applyFont="1" applyFill="1" applyAlignment="1" applyProtection="1">
      <alignment/>
      <protection/>
    </xf>
    <xf numFmtId="9" fontId="6" fillId="33" borderId="0" xfId="0" applyNumberFormat="1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"/>
  <sheetViews>
    <sheetView tabSelected="1" zoomScale="75" zoomScaleNormal="75" zoomScalePageLayoutView="0" workbookViewId="0" topLeftCell="A1">
      <selection activeCell="J30" sqref="J30"/>
    </sheetView>
  </sheetViews>
  <sheetFormatPr defaultColWidth="16.7109375" defaultRowHeight="12.75"/>
  <cols>
    <col min="1" max="1" width="5.8515625" style="8" bestFit="1" customWidth="1"/>
    <col min="2" max="2" width="32.8515625" style="8" customWidth="1"/>
    <col min="3" max="3" width="21.140625" style="8" bestFit="1" customWidth="1"/>
    <col min="4" max="4" width="26.8515625" style="8" bestFit="1" customWidth="1"/>
    <col min="5" max="5" width="53.57421875" style="8" bestFit="1" customWidth="1"/>
    <col min="6" max="6" width="11.421875" style="16" hidden="1" customWidth="1"/>
    <col min="7" max="7" width="20.421875" style="12" bestFit="1" customWidth="1"/>
    <col min="8" max="8" width="19.140625" style="12" bestFit="1" customWidth="1"/>
    <col min="9" max="9" width="11.28125" style="17" bestFit="1" customWidth="1"/>
    <col min="10" max="10" width="100.140625" style="5" bestFit="1" customWidth="1"/>
    <col min="11" max="16384" width="16.7109375" style="5" customWidth="1"/>
  </cols>
  <sheetData>
    <row r="1" spans="1:10" s="4" customFormat="1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45</v>
      </c>
      <c r="I1" s="2" t="s">
        <v>7</v>
      </c>
      <c r="J1" s="2" t="s">
        <v>8</v>
      </c>
    </row>
    <row r="2" spans="1:10" ht="15.75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6">
        <v>1</v>
      </c>
      <c r="B3" s="7" t="s">
        <v>10</v>
      </c>
      <c r="C3" s="8" t="s">
        <v>11</v>
      </c>
      <c r="D3" s="9" t="s">
        <v>12</v>
      </c>
      <c r="E3" s="10" t="s">
        <v>13</v>
      </c>
      <c r="F3" s="11">
        <v>665</v>
      </c>
      <c r="G3" s="27">
        <f aca="true" t="shared" si="0" ref="G3:G8">ROUNDUP(F3/0.85,0)</f>
        <v>783</v>
      </c>
      <c r="H3" s="12">
        <v>1025</v>
      </c>
      <c r="I3" s="28">
        <f aca="true" t="shared" si="1" ref="I3:I9">(1-(G3/H3))</f>
        <v>0.23609756097560974</v>
      </c>
      <c r="J3" s="10" t="s">
        <v>14</v>
      </c>
    </row>
    <row r="4" spans="1:10" ht="15.75">
      <c r="A4" s="6">
        <v>1</v>
      </c>
      <c r="B4" s="7" t="s">
        <v>10</v>
      </c>
      <c r="C4" s="8" t="s">
        <v>15</v>
      </c>
      <c r="D4" s="9" t="s">
        <v>16</v>
      </c>
      <c r="E4" s="10" t="s">
        <v>17</v>
      </c>
      <c r="F4" s="11">
        <v>236</v>
      </c>
      <c r="G4" s="27">
        <f t="shared" si="0"/>
        <v>278</v>
      </c>
      <c r="H4" s="12">
        <f>F4/0.65</f>
        <v>363.07692307692304</v>
      </c>
      <c r="I4" s="28">
        <f t="shared" si="1"/>
        <v>0.23432203389830497</v>
      </c>
      <c r="J4" s="10" t="s">
        <v>18</v>
      </c>
    </row>
    <row r="5" spans="1:10" ht="15.75">
      <c r="A5" s="6">
        <v>1</v>
      </c>
      <c r="B5" s="7" t="s">
        <v>10</v>
      </c>
      <c r="C5" s="8" t="s">
        <v>15</v>
      </c>
      <c r="D5" s="9" t="s">
        <v>19</v>
      </c>
      <c r="E5" s="10" t="s">
        <v>20</v>
      </c>
      <c r="F5" s="11">
        <v>236</v>
      </c>
      <c r="G5" s="27">
        <f t="shared" si="0"/>
        <v>278</v>
      </c>
      <c r="H5" s="12">
        <f>F5/0.65</f>
        <v>363.07692307692304</v>
      </c>
      <c r="I5" s="28">
        <f t="shared" si="1"/>
        <v>0.23432203389830497</v>
      </c>
      <c r="J5" s="10" t="s">
        <v>21</v>
      </c>
    </row>
    <row r="6" spans="1:10" ht="15.75">
      <c r="A6" s="13">
        <v>1</v>
      </c>
      <c r="B6" s="7" t="s">
        <v>10</v>
      </c>
      <c r="C6" s="8" t="s">
        <v>15</v>
      </c>
      <c r="D6" s="14" t="s">
        <v>22</v>
      </c>
      <c r="E6" s="10" t="s">
        <v>23</v>
      </c>
      <c r="F6" s="15">
        <v>2336.75</v>
      </c>
      <c r="G6" s="27">
        <v>1495</v>
      </c>
      <c r="H6" s="12">
        <f>F6/0.65</f>
        <v>3595</v>
      </c>
      <c r="I6" s="28">
        <f>(1-(G6/H6))</f>
        <v>0.5841446453407511</v>
      </c>
      <c r="J6" s="10" t="s">
        <v>24</v>
      </c>
    </row>
    <row r="7" spans="1:10" ht="15.75">
      <c r="A7" s="13">
        <v>1</v>
      </c>
      <c r="B7" s="7" t="s">
        <v>10</v>
      </c>
      <c r="C7" s="8" t="s">
        <v>15</v>
      </c>
      <c r="D7" s="14" t="s">
        <v>25</v>
      </c>
      <c r="E7" s="10" t="s">
        <v>26</v>
      </c>
      <c r="F7" s="15">
        <v>1134.25</v>
      </c>
      <c r="G7" s="27">
        <v>995</v>
      </c>
      <c r="H7" s="12">
        <f>F7/0.65</f>
        <v>1745</v>
      </c>
      <c r="I7" s="28">
        <f>(1-(G7/H7))</f>
        <v>0.42979942693409745</v>
      </c>
      <c r="J7" s="10" t="s">
        <v>24</v>
      </c>
    </row>
    <row r="8" spans="1:10" s="8" customFormat="1" ht="15.75">
      <c r="A8" s="6">
        <v>1</v>
      </c>
      <c r="B8" s="7" t="s">
        <v>10</v>
      </c>
      <c r="C8" s="8" t="s">
        <v>15</v>
      </c>
      <c r="D8" s="9" t="s">
        <v>27</v>
      </c>
      <c r="E8" s="10" t="s">
        <v>28</v>
      </c>
      <c r="F8" s="11">
        <v>126.75</v>
      </c>
      <c r="G8" s="27">
        <f t="shared" si="0"/>
        <v>150</v>
      </c>
      <c r="H8" s="12">
        <f>F8/0.65</f>
        <v>195</v>
      </c>
      <c r="I8" s="28">
        <f t="shared" si="1"/>
        <v>0.23076923076923073</v>
      </c>
      <c r="J8" s="10" t="s">
        <v>14</v>
      </c>
    </row>
    <row r="9" spans="1:10" s="8" customFormat="1" ht="15.75">
      <c r="A9" s="6">
        <v>1</v>
      </c>
      <c r="B9" s="7" t="s">
        <v>10</v>
      </c>
      <c r="C9" s="8" t="s">
        <v>29</v>
      </c>
      <c r="D9" s="9" t="s">
        <v>30</v>
      </c>
      <c r="E9" s="10" t="s">
        <v>31</v>
      </c>
      <c r="F9" s="11">
        <v>1046.5</v>
      </c>
      <c r="G9" s="27">
        <v>795</v>
      </c>
      <c r="H9" s="12">
        <v>2495</v>
      </c>
      <c r="I9" s="28">
        <f t="shared" si="1"/>
        <v>0.6813627254509018</v>
      </c>
      <c r="J9" s="10" t="s">
        <v>24</v>
      </c>
    </row>
    <row r="10" spans="1:10" s="8" customFormat="1" ht="15.75">
      <c r="A10" s="6">
        <v>2</v>
      </c>
      <c r="B10" s="7" t="s">
        <v>10</v>
      </c>
      <c r="C10" s="8" t="s">
        <v>15</v>
      </c>
      <c r="D10" s="9" t="s">
        <v>40</v>
      </c>
      <c r="E10" s="10" t="s">
        <v>44</v>
      </c>
      <c r="F10" s="11"/>
      <c r="G10" s="27">
        <v>746</v>
      </c>
      <c r="H10" s="12">
        <v>995</v>
      </c>
      <c r="I10" s="28">
        <v>0.25</v>
      </c>
      <c r="J10" s="10" t="s">
        <v>14</v>
      </c>
    </row>
    <row r="11" spans="1:10" s="8" customFormat="1" ht="15.75">
      <c r="A11" s="6">
        <v>3</v>
      </c>
      <c r="B11" s="7" t="s">
        <v>10</v>
      </c>
      <c r="C11" s="8" t="s">
        <v>15</v>
      </c>
      <c r="D11" s="9" t="s">
        <v>41</v>
      </c>
      <c r="E11" s="10" t="s">
        <v>46</v>
      </c>
      <c r="F11" s="11"/>
      <c r="G11" s="27">
        <v>296</v>
      </c>
      <c r="H11" s="12">
        <v>395</v>
      </c>
      <c r="I11" s="28">
        <v>0.25</v>
      </c>
      <c r="J11" s="10" t="s">
        <v>49</v>
      </c>
    </row>
    <row r="12" spans="1:10" s="8" customFormat="1" ht="15.75">
      <c r="A12" s="6">
        <v>3</v>
      </c>
      <c r="B12" s="7" t="s">
        <v>10</v>
      </c>
      <c r="C12" s="8" t="s">
        <v>15</v>
      </c>
      <c r="D12" s="9" t="s">
        <v>42</v>
      </c>
      <c r="E12" s="10" t="s">
        <v>47</v>
      </c>
      <c r="F12" s="11"/>
      <c r="G12" s="27">
        <v>184</v>
      </c>
      <c r="H12" s="12">
        <v>245</v>
      </c>
      <c r="I12" s="28">
        <v>0.25</v>
      </c>
      <c r="J12" s="10" t="s">
        <v>14</v>
      </c>
    </row>
    <row r="13" spans="1:10" s="8" customFormat="1" ht="15.75">
      <c r="A13" s="6">
        <v>3</v>
      </c>
      <c r="B13" s="7" t="s">
        <v>10</v>
      </c>
      <c r="C13" s="8" t="s">
        <v>15</v>
      </c>
      <c r="D13" s="9" t="s">
        <v>43</v>
      </c>
      <c r="E13" s="10" t="s">
        <v>48</v>
      </c>
      <c r="F13" s="11"/>
      <c r="G13" s="27">
        <v>221</v>
      </c>
      <c r="H13" s="12">
        <v>295</v>
      </c>
      <c r="I13" s="28">
        <v>0.25</v>
      </c>
      <c r="J13" s="10" t="s">
        <v>14</v>
      </c>
    </row>
    <row r="14" spans="1:10" s="8" customFormat="1" ht="15.75">
      <c r="A14" s="6"/>
      <c r="B14" s="7"/>
      <c r="D14" s="9"/>
      <c r="E14" s="10"/>
      <c r="F14" s="11"/>
      <c r="G14" s="12"/>
      <c r="H14" s="12"/>
      <c r="I14" s="26"/>
      <c r="J14" s="10"/>
    </row>
    <row r="15" spans="1:10" s="8" customFormat="1" ht="15.75">
      <c r="A15" s="6"/>
      <c r="B15" s="7"/>
      <c r="D15" s="9"/>
      <c r="E15" s="10"/>
      <c r="F15" s="11"/>
      <c r="G15" s="12"/>
      <c r="H15" s="12"/>
      <c r="I15" s="26"/>
      <c r="J15" s="10"/>
    </row>
    <row r="16" ht="16.5" thickBot="1"/>
    <row r="17" spans="2:3" ht="20.25" thickTop="1">
      <c r="B17" s="18" t="s">
        <v>34</v>
      </c>
      <c r="C17" s="19"/>
    </row>
    <row r="18" spans="2:3" ht="19.5">
      <c r="B18" s="20" t="s">
        <v>35</v>
      </c>
      <c r="C18" s="21"/>
    </row>
    <row r="19" spans="2:3" ht="19.5">
      <c r="B19" s="20" t="s">
        <v>36</v>
      </c>
      <c r="C19" s="21"/>
    </row>
    <row r="20" spans="2:3" ht="20.25" thickBot="1">
      <c r="B20" s="22" t="s">
        <v>37</v>
      </c>
      <c r="C20" s="23"/>
    </row>
    <row r="21" ht="17.25" thickBot="1" thickTop="1"/>
    <row r="22" spans="2:3" ht="20.25" thickTop="1">
      <c r="B22" s="18" t="s">
        <v>38</v>
      </c>
      <c r="C22" s="19"/>
    </row>
    <row r="23" spans="2:3" ht="19.5">
      <c r="B23" s="20" t="s">
        <v>32</v>
      </c>
      <c r="C23" s="21"/>
    </row>
    <row r="24" spans="2:3" ht="19.5">
      <c r="B24" s="20" t="s">
        <v>33</v>
      </c>
      <c r="C24" s="21"/>
    </row>
    <row r="25" spans="2:3" ht="20.25" thickBot="1">
      <c r="B25" s="22" t="s">
        <v>39</v>
      </c>
      <c r="C25" s="23"/>
    </row>
    <row r="26" ht="16.5" thickTop="1"/>
    <row r="169" spans="1:6" ht="15.75">
      <c r="A169" s="6"/>
      <c r="B169" s="24"/>
      <c r="D169" s="25"/>
      <c r="E169" s="10"/>
      <c r="F169" s="11"/>
    </row>
    <row r="170" spans="1:6" ht="15.75">
      <c r="A170" s="6"/>
      <c r="B170" s="24"/>
      <c r="D170" s="25"/>
      <c r="E170" s="10"/>
      <c r="F170" s="11"/>
    </row>
  </sheetData>
  <sheetProtection password="C7CE" sheet="1"/>
  <mergeCells count="1">
    <mergeCell ref="A2:J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Taligent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 Faragitakis</dc:creator>
  <cp:keywords/>
  <dc:description/>
  <cp:lastModifiedBy>Warren Osak</cp:lastModifiedBy>
  <dcterms:created xsi:type="dcterms:W3CDTF">2007-08-23T18:39:08Z</dcterms:created>
  <dcterms:modified xsi:type="dcterms:W3CDTF">2018-07-19T15:45:11Z</dcterms:modified>
  <cp:category/>
  <cp:version/>
  <cp:contentType/>
  <cp:contentStatus/>
</cp:coreProperties>
</file>