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5" yWindow="1339" windowWidth="18799" windowHeight="8449" activeTab="0"/>
  </bookViews>
  <sheets>
    <sheet name="DC Micromotors" sheetId="1" r:id="rId1"/>
  </sheets>
  <definedNames>
    <definedName name="_xlnm.Print_Area" localSheetId="0">'DC Micromotors'!$A$1:$I$15</definedName>
  </definedNames>
  <calcPr fullCalcOnLoad="1"/>
</workbook>
</file>

<file path=xl/sharedStrings.xml><?xml version="1.0" encoding="utf-8"?>
<sst xmlns="http://schemas.openxmlformats.org/spreadsheetml/2006/main" count="83" uniqueCount="50">
  <si>
    <t>QTY</t>
  </si>
  <si>
    <t>ON HAND @ EIS</t>
  </si>
  <si>
    <t>MANUFACTURER</t>
  </si>
  <si>
    <t>PART NUMBER</t>
  </si>
  <si>
    <t>DESCRIPTION</t>
  </si>
  <si>
    <t>EIS NET</t>
  </si>
  <si>
    <t>USD SALE PRICE</t>
  </si>
  <si>
    <t>USE LIST PRICE</t>
  </si>
  <si>
    <t>SAVINGS</t>
  </si>
  <si>
    <t>NOTES</t>
  </si>
  <si>
    <t>DC MICROMOTORS</t>
  </si>
  <si>
    <t>ü</t>
  </si>
  <si>
    <t>GLOBE MOTORS</t>
  </si>
  <si>
    <t>43A-106-12</t>
  </si>
  <si>
    <t>GEARMOTOR</t>
  </si>
  <si>
    <t>UNUSED, NO WARRANTY</t>
  </si>
  <si>
    <t>MAXON</t>
  </si>
  <si>
    <t>P/N 118752+110387+110512 GEARMOTOR/ENCODER</t>
  </si>
  <si>
    <t>MERKLE KORFF</t>
  </si>
  <si>
    <t xml:space="preserve">BDQE-5035-741 </t>
  </si>
  <si>
    <t xml:space="preserve">24VDC GEARMOTOR; 1.5" OD </t>
  </si>
  <si>
    <t xml:space="preserve">EYQF-33300-641 </t>
  </si>
  <si>
    <t>12VDC GEARMOTOR; 1.38" OD</t>
  </si>
  <si>
    <t>LYMM-62700-51</t>
  </si>
  <si>
    <t>12VDC MICROMOTOR; 1.57" OD</t>
  </si>
  <si>
    <t>PITTMAN</t>
  </si>
  <si>
    <t>14102D250</t>
  </si>
  <si>
    <t>12 VDC MICROMOTOR</t>
  </si>
  <si>
    <t>GM8712G134</t>
  </si>
  <si>
    <t>30.3 VDC, 31:1 RATIO GEARMOTOR</t>
  </si>
  <si>
    <t>GM8812F719</t>
  </si>
  <si>
    <t>12 VDC, 96:1 RATIO GEARMOTOR</t>
  </si>
  <si>
    <t>GM9121E033</t>
  </si>
  <si>
    <t>24 VDC, 127.7:1 RATIO GEARMOTOR</t>
  </si>
  <si>
    <t>GM9412J352</t>
  </si>
  <si>
    <t>24 VDC, 426:1 RATIO GEARMOTOR</t>
  </si>
  <si>
    <t>GM9413H537</t>
  </si>
  <si>
    <t>24 VDC 728:1 RATIO GEARMOTOR</t>
  </si>
  <si>
    <t>GM9413K157</t>
  </si>
  <si>
    <t>24 VDC, 38.3:1 RATIO GEARMOTOR</t>
  </si>
  <si>
    <t>2260.811-51.216-200</t>
  </si>
  <si>
    <t>18VDC MICROMOTOR; 60mm OD; 40WATT RATED</t>
  </si>
  <si>
    <t>Toll Free Phone  877-378-0240</t>
  </si>
  <si>
    <t>sales@servo2go.com</t>
  </si>
  <si>
    <t>In USA Contact Us To Order:</t>
  </si>
  <si>
    <t>Toll Free Fax      877-378-0249</t>
  </si>
  <si>
    <t>In Canada Contact Us To Order:</t>
  </si>
  <si>
    <t>sales@electromate.com</t>
  </si>
  <si>
    <t>Toll Free Phone  877-737-8698</t>
  </si>
  <si>
    <t>Toll Free Fax      877-737-8699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</si>
</sst>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_(&quot;US$&quot;* #,##0_);_(&quot;US$&quot;* \(#,##0\);_(&quot;US$&quot;* &quot;-&quot;_);_(@_)"/>
    <numFmt numFmtId="169" formatCode="_(&quot;US$&quot;* #,##0.00_);_(&quot;US$&quot;* \(#,##0.00\);_(&quot;US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.00"/>
    <numFmt numFmtId="184" formatCode="&quot;$&quot;#,##0"/>
    <numFmt numFmtId="185" formatCode="&quot;$&quot;#,##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sz val="13"/>
      <name val="Arial"/>
      <family val="2"/>
    </font>
    <font>
      <b/>
      <sz val="13"/>
      <color indexed="8"/>
      <name val="Wingdings"/>
      <family val="0"/>
    </font>
    <font>
      <sz val="16"/>
      <color indexed="18"/>
      <name val="Arial"/>
      <family val="2"/>
    </font>
    <font>
      <u val="single"/>
      <sz val="16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"/>
      <protection/>
    </xf>
    <xf numFmtId="183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/>
      <protection/>
    </xf>
    <xf numFmtId="183" fontId="6" fillId="0" borderId="0" xfId="0" applyNumberFormat="1" applyFont="1" applyFill="1" applyAlignment="1" applyProtection="1">
      <alignment horizontal="right"/>
      <protection/>
    </xf>
    <xf numFmtId="183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left" shrinkToFit="1"/>
      <protection/>
    </xf>
    <xf numFmtId="0" fontId="6" fillId="0" borderId="0" xfId="0" applyFont="1" applyFill="1" applyAlignment="1" applyProtection="1">
      <alignment horizontal="right"/>
      <protection/>
    </xf>
    <xf numFmtId="2" fontId="6" fillId="0" borderId="0" xfId="0" applyNumberFormat="1" applyFont="1" applyFill="1" applyAlignment="1" applyProtection="1">
      <alignment horizontal="right"/>
      <protection/>
    </xf>
    <xf numFmtId="9" fontId="6" fillId="0" borderId="0" xfId="0" applyNumberFormat="1" applyFont="1" applyFill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2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8" fontId="6" fillId="0" borderId="0" xfId="0" applyNumberFormat="1" applyFont="1" applyFill="1" applyAlignment="1" applyProtection="1">
      <alignment horizontal="right" vertical="center"/>
      <protection/>
    </xf>
    <xf numFmtId="183" fontId="6" fillId="0" borderId="0" xfId="0" applyNumberFormat="1" applyFont="1" applyFill="1" applyAlignment="1" applyProtection="1">
      <alignment vertical="center"/>
      <protection/>
    </xf>
    <xf numFmtId="8" fontId="6" fillId="0" borderId="0" xfId="0" applyNumberFormat="1" applyFont="1" applyFill="1" applyAlignment="1" applyProtection="1">
      <alignment horizontal="right"/>
      <protection/>
    </xf>
    <xf numFmtId="11" fontId="6" fillId="0" borderId="0" xfId="0" applyNumberFormat="1" applyFont="1" applyFill="1" applyAlignment="1" applyProtection="1">
      <alignment horizontal="left"/>
      <protection/>
    </xf>
    <xf numFmtId="0" fontId="9" fillId="0" borderId="12" xfId="53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83" fontId="6" fillId="33" borderId="0" xfId="0" applyNumberFormat="1" applyFont="1" applyFill="1" applyAlignment="1" applyProtection="1">
      <alignment/>
      <protection/>
    </xf>
    <xf numFmtId="9" fontId="6" fillId="33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5" fillId="34" borderId="0" xfId="0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@servo2go.com" TargetMode="External" /><Relationship Id="rId2" Type="http://schemas.openxmlformats.org/officeDocument/2006/relationships/hyperlink" Target="mailto:sales@electromate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7"/>
  <sheetViews>
    <sheetView tabSelected="1" zoomScale="65" zoomScaleNormal="65" zoomScalePageLayoutView="0" workbookViewId="0" topLeftCell="A1">
      <pane ySplit="1" topLeftCell="A2" activePane="bottomLeft" state="frozen"/>
      <selection pane="topLeft" activeCell="A2" sqref="A2:K2"/>
      <selection pane="bottomLeft" activeCell="B35" sqref="B35"/>
    </sheetView>
  </sheetViews>
  <sheetFormatPr defaultColWidth="16.7109375" defaultRowHeight="12.75"/>
  <cols>
    <col min="1" max="1" width="5.8515625" style="6" bestFit="1" customWidth="1"/>
    <col min="2" max="2" width="42.28125" style="6" bestFit="1" customWidth="1"/>
    <col min="3" max="3" width="21.140625" style="6" bestFit="1" customWidth="1"/>
    <col min="4" max="4" width="23.7109375" style="6" bestFit="1" customWidth="1"/>
    <col min="5" max="5" width="60.57421875" style="6" bestFit="1" customWidth="1"/>
    <col min="6" max="6" width="10.140625" style="10" hidden="1" customWidth="1"/>
    <col min="7" max="7" width="20.421875" style="10" bestFit="1" customWidth="1"/>
    <col min="8" max="8" width="19.421875" style="10" bestFit="1" customWidth="1"/>
    <col min="9" max="9" width="11.28125" style="6" bestFit="1" customWidth="1"/>
    <col min="10" max="10" width="29.8515625" style="6" bestFit="1" customWidth="1"/>
    <col min="11" max="16384" width="16.7109375" style="5" customWidth="1"/>
  </cols>
  <sheetData>
    <row r="1" spans="1:10" s="4" customFormat="1" ht="15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2" t="s">
        <v>9</v>
      </c>
    </row>
    <row r="2" spans="1:10" ht="15.75">
      <c r="A2" s="39" t="s">
        <v>10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.75">
      <c r="A3" s="6">
        <v>1</v>
      </c>
      <c r="B3" s="7" t="s">
        <v>11</v>
      </c>
      <c r="C3" s="6" t="s">
        <v>12</v>
      </c>
      <c r="D3" s="8" t="s">
        <v>13</v>
      </c>
      <c r="E3" s="6" t="s">
        <v>14</v>
      </c>
      <c r="F3" s="9">
        <v>506.55</v>
      </c>
      <c r="G3" s="36">
        <f>ROUNDUP(F3/0.85,0)</f>
        <v>596</v>
      </c>
      <c r="H3" s="10">
        <v>825</v>
      </c>
      <c r="I3" s="37">
        <f>(1-(G3/H3))</f>
        <v>0.2775757575757576</v>
      </c>
      <c r="J3" s="6" t="s">
        <v>15</v>
      </c>
    </row>
    <row r="4" spans="1:10" ht="15.75">
      <c r="A4" s="13">
        <v>1</v>
      </c>
      <c r="B4" s="7" t="s">
        <v>11</v>
      </c>
      <c r="C4" s="6" t="s">
        <v>16</v>
      </c>
      <c r="D4" s="8">
        <v>146599</v>
      </c>
      <c r="E4" s="6" t="s">
        <v>17</v>
      </c>
      <c r="F4" s="9">
        <v>350.85</v>
      </c>
      <c r="G4" s="36">
        <f>ROUNDUP(F4/0.85,0)</f>
        <v>413</v>
      </c>
      <c r="H4" s="10">
        <v>550</v>
      </c>
      <c r="I4" s="37">
        <f>(1-(G4/H4))</f>
        <v>0.24909090909090914</v>
      </c>
      <c r="J4" s="6" t="s">
        <v>15</v>
      </c>
    </row>
    <row r="5" spans="1:10" ht="15.75">
      <c r="A5" s="13">
        <v>11</v>
      </c>
      <c r="B5" s="7" t="s">
        <v>11</v>
      </c>
      <c r="C5" s="6" t="s">
        <v>16</v>
      </c>
      <c r="D5" s="8" t="s">
        <v>40</v>
      </c>
      <c r="E5" s="6" t="s">
        <v>41</v>
      </c>
      <c r="F5" s="9">
        <v>156.5</v>
      </c>
      <c r="G5" s="36">
        <v>200</v>
      </c>
      <c r="H5" s="10">
        <v>332.3</v>
      </c>
      <c r="I5" s="37">
        <v>0.4</v>
      </c>
      <c r="J5" s="6" t="s">
        <v>15</v>
      </c>
    </row>
    <row r="6" spans="1:10" ht="18" customHeight="1">
      <c r="A6" s="11">
        <v>1</v>
      </c>
      <c r="B6" s="7" t="s">
        <v>11</v>
      </c>
      <c r="C6" s="6" t="s">
        <v>18</v>
      </c>
      <c r="D6" s="12" t="s">
        <v>19</v>
      </c>
      <c r="E6" s="6" t="s">
        <v>20</v>
      </c>
      <c r="F6" s="10">
        <v>30.62</v>
      </c>
      <c r="G6" s="36">
        <f>ROUNDUP(F6/0.85,0)</f>
        <v>37</v>
      </c>
      <c r="H6" s="10">
        <f>F6/0.6</f>
        <v>51.03333333333334</v>
      </c>
      <c r="I6" s="37">
        <f>(1-(G6/H6))</f>
        <v>0.2749836708033966</v>
      </c>
      <c r="J6" s="6" t="s">
        <v>15</v>
      </c>
    </row>
    <row r="7" spans="1:10" ht="15.75">
      <c r="A7" s="11">
        <v>1</v>
      </c>
      <c r="B7" s="7" t="s">
        <v>11</v>
      </c>
      <c r="C7" s="6" t="s">
        <v>18</v>
      </c>
      <c r="D7" s="12" t="s">
        <v>21</v>
      </c>
      <c r="E7" s="6" t="s">
        <v>22</v>
      </c>
      <c r="F7" s="10">
        <v>37.98</v>
      </c>
      <c r="G7" s="36">
        <f>ROUNDUP(F7/0.85,0)</f>
        <v>45</v>
      </c>
      <c r="H7" s="10">
        <f>F7/0.6</f>
        <v>63.3</v>
      </c>
      <c r="I7" s="37">
        <f aca="true" t="shared" si="0" ref="I7:I15">(1-(G7/H7))</f>
        <v>0.2890995260663507</v>
      </c>
      <c r="J7" s="6" t="s">
        <v>15</v>
      </c>
    </row>
    <row r="8" spans="1:10" ht="15.75">
      <c r="A8" s="11">
        <v>39</v>
      </c>
      <c r="B8" s="7" t="s">
        <v>11</v>
      </c>
      <c r="C8" s="6" t="s">
        <v>18</v>
      </c>
      <c r="D8" s="12" t="s">
        <v>23</v>
      </c>
      <c r="E8" s="6" t="s">
        <v>24</v>
      </c>
      <c r="F8" s="10">
        <v>28.67</v>
      </c>
      <c r="G8" s="36">
        <f aca="true" t="shared" si="1" ref="G8:G15">ROUNDUP(F8/0.85,0)</f>
        <v>34</v>
      </c>
      <c r="H8" s="10">
        <f>F8/0.6</f>
        <v>47.78333333333334</v>
      </c>
      <c r="I8" s="37">
        <f t="shared" si="0"/>
        <v>0.2884548308336241</v>
      </c>
      <c r="J8" s="6" t="s">
        <v>15</v>
      </c>
    </row>
    <row r="9" spans="1:10" ht="15.75">
      <c r="A9" s="6">
        <v>1</v>
      </c>
      <c r="B9" s="7" t="s">
        <v>11</v>
      </c>
      <c r="C9" s="6" t="s">
        <v>25</v>
      </c>
      <c r="D9" s="8" t="s">
        <v>26</v>
      </c>
      <c r="E9" s="6" t="s">
        <v>27</v>
      </c>
      <c r="F9" s="14">
        <v>52.4</v>
      </c>
      <c r="G9" s="36">
        <f t="shared" si="1"/>
        <v>62</v>
      </c>
      <c r="H9" s="10">
        <v>92</v>
      </c>
      <c r="I9" s="37">
        <f t="shared" si="0"/>
        <v>0.32608695652173914</v>
      </c>
      <c r="J9" s="6" t="s">
        <v>15</v>
      </c>
    </row>
    <row r="10" spans="1:10" ht="15.75">
      <c r="A10" s="6">
        <v>1</v>
      </c>
      <c r="B10" s="7" t="s">
        <v>11</v>
      </c>
      <c r="C10" s="6" t="s">
        <v>25</v>
      </c>
      <c r="D10" s="8" t="s">
        <v>28</v>
      </c>
      <c r="E10" s="6" t="s">
        <v>29</v>
      </c>
      <c r="F10" s="14">
        <v>156.1</v>
      </c>
      <c r="G10" s="36">
        <f t="shared" si="1"/>
        <v>184</v>
      </c>
      <c r="H10" s="10">
        <v>276</v>
      </c>
      <c r="I10" s="37">
        <f t="shared" si="0"/>
        <v>0.33333333333333337</v>
      </c>
      <c r="J10" s="6" t="s">
        <v>15</v>
      </c>
    </row>
    <row r="11" spans="1:10" ht="15.75">
      <c r="A11" s="6">
        <v>3</v>
      </c>
      <c r="B11" s="7" t="s">
        <v>11</v>
      </c>
      <c r="C11" s="6" t="s">
        <v>25</v>
      </c>
      <c r="D11" s="8" t="s">
        <v>30</v>
      </c>
      <c r="E11" s="6" t="s">
        <v>31</v>
      </c>
      <c r="F11" s="13">
        <v>28.35</v>
      </c>
      <c r="G11" s="36">
        <f t="shared" si="1"/>
        <v>34</v>
      </c>
      <c r="H11" s="10">
        <v>60</v>
      </c>
      <c r="I11" s="37">
        <f t="shared" si="0"/>
        <v>0.43333333333333335</v>
      </c>
      <c r="J11" s="6" t="s">
        <v>15</v>
      </c>
    </row>
    <row r="12" spans="1:10" ht="15.75">
      <c r="A12" s="6">
        <v>1</v>
      </c>
      <c r="B12" s="7" t="s">
        <v>11</v>
      </c>
      <c r="C12" s="6" t="s">
        <v>25</v>
      </c>
      <c r="D12" s="8" t="s">
        <v>32</v>
      </c>
      <c r="E12" s="6" t="s">
        <v>33</v>
      </c>
      <c r="F12" s="13">
        <v>79.77</v>
      </c>
      <c r="G12" s="36">
        <f t="shared" si="1"/>
        <v>94</v>
      </c>
      <c r="H12" s="10">
        <v>160</v>
      </c>
      <c r="I12" s="37">
        <f t="shared" si="0"/>
        <v>0.4125</v>
      </c>
      <c r="J12" s="6" t="s">
        <v>15</v>
      </c>
    </row>
    <row r="13" spans="1:10" ht="15.75">
      <c r="A13" s="6">
        <v>3</v>
      </c>
      <c r="B13" s="7" t="s">
        <v>11</v>
      </c>
      <c r="C13" s="6" t="s">
        <v>25</v>
      </c>
      <c r="D13" s="8" t="s">
        <v>34</v>
      </c>
      <c r="E13" s="6" t="s">
        <v>35</v>
      </c>
      <c r="F13" s="14">
        <v>82.5</v>
      </c>
      <c r="G13" s="36">
        <f t="shared" si="1"/>
        <v>98</v>
      </c>
      <c r="H13" s="10">
        <v>140</v>
      </c>
      <c r="I13" s="37">
        <f t="shared" si="0"/>
        <v>0.30000000000000004</v>
      </c>
      <c r="J13" s="6" t="s">
        <v>15</v>
      </c>
    </row>
    <row r="14" spans="1:10" ht="15.75">
      <c r="A14" s="6">
        <v>1</v>
      </c>
      <c r="B14" s="7" t="s">
        <v>11</v>
      </c>
      <c r="C14" s="6" t="s">
        <v>25</v>
      </c>
      <c r="D14" s="8" t="s">
        <v>36</v>
      </c>
      <c r="E14" s="6" t="s">
        <v>37</v>
      </c>
      <c r="F14" s="14">
        <v>28.1</v>
      </c>
      <c r="G14" s="36">
        <f t="shared" si="1"/>
        <v>34</v>
      </c>
      <c r="H14" s="10">
        <v>80</v>
      </c>
      <c r="I14" s="37">
        <f t="shared" si="0"/>
        <v>0.575</v>
      </c>
      <c r="J14" s="6" t="s">
        <v>15</v>
      </c>
    </row>
    <row r="15" spans="1:10" ht="15.75">
      <c r="A15" s="6">
        <v>1</v>
      </c>
      <c r="B15" s="7" t="s">
        <v>11</v>
      </c>
      <c r="C15" s="6" t="s">
        <v>25</v>
      </c>
      <c r="D15" s="8" t="s">
        <v>38</v>
      </c>
      <c r="E15" s="6" t="s">
        <v>39</v>
      </c>
      <c r="F15" s="14">
        <v>29.8</v>
      </c>
      <c r="G15" s="36">
        <f t="shared" si="1"/>
        <v>36</v>
      </c>
      <c r="H15" s="10">
        <v>65</v>
      </c>
      <c r="I15" s="37">
        <f t="shared" si="0"/>
        <v>0.4461538461538461</v>
      </c>
      <c r="J15" s="6" t="s">
        <v>15</v>
      </c>
    </row>
    <row r="16" spans="1:9" ht="15.75">
      <c r="A16" s="13"/>
      <c r="B16" s="7"/>
      <c r="D16" s="8"/>
      <c r="F16" s="9"/>
      <c r="I16" s="15"/>
    </row>
    <row r="17" spans="1:9" ht="15.75">
      <c r="A17" s="13"/>
      <c r="B17" s="7"/>
      <c r="D17" s="8"/>
      <c r="F17" s="9"/>
      <c r="I17" s="15"/>
    </row>
    <row r="18" spans="1:9" ht="16.5" thickBot="1">
      <c r="A18" s="13"/>
      <c r="D18" s="8"/>
      <c r="F18" s="9"/>
      <c r="I18" s="15"/>
    </row>
    <row r="19" spans="1:9" ht="20.25" thickTop="1">
      <c r="A19" s="13"/>
      <c r="B19" s="16" t="s">
        <v>44</v>
      </c>
      <c r="C19" s="17"/>
      <c r="D19" s="8"/>
      <c r="F19" s="9"/>
      <c r="I19" s="15"/>
    </row>
    <row r="20" spans="1:9" ht="19.5">
      <c r="A20" s="13"/>
      <c r="B20" s="30" t="s">
        <v>43</v>
      </c>
      <c r="C20" s="19"/>
      <c r="D20" s="8"/>
      <c r="F20" s="9"/>
      <c r="I20" s="15"/>
    </row>
    <row r="21" spans="1:9" ht="19.5">
      <c r="A21" s="13"/>
      <c r="B21" s="18" t="s">
        <v>42</v>
      </c>
      <c r="C21" s="19"/>
      <c r="D21" s="8"/>
      <c r="F21" s="9"/>
      <c r="I21" s="15"/>
    </row>
    <row r="22" spans="1:9" ht="20.25" thickBot="1">
      <c r="A22" s="13"/>
      <c r="B22" s="20" t="s">
        <v>45</v>
      </c>
      <c r="C22" s="21"/>
      <c r="D22" s="8"/>
      <c r="F22" s="9"/>
      <c r="I22" s="15"/>
    </row>
    <row r="23" spans="1:9" ht="17.25" thickBot="1" thickTop="1">
      <c r="A23" s="13"/>
      <c r="B23" s="31"/>
      <c r="C23" s="31"/>
      <c r="D23" s="8"/>
      <c r="F23" s="9"/>
      <c r="I23" s="15"/>
    </row>
    <row r="24" spans="1:9" ht="20.25" thickTop="1">
      <c r="A24" s="13"/>
      <c r="B24" s="32" t="s">
        <v>46</v>
      </c>
      <c r="C24" s="17"/>
      <c r="D24" s="8"/>
      <c r="F24" s="9"/>
      <c r="I24" s="15"/>
    </row>
    <row r="25" spans="1:9" ht="19.5">
      <c r="A25" s="13"/>
      <c r="B25" s="33" t="s">
        <v>47</v>
      </c>
      <c r="C25" s="19"/>
      <c r="D25" s="8"/>
      <c r="F25" s="9"/>
      <c r="I25" s="15"/>
    </row>
    <row r="26" spans="1:9" ht="19.5">
      <c r="A26" s="13"/>
      <c r="B26" s="33" t="s">
        <v>48</v>
      </c>
      <c r="C26" s="19"/>
      <c r="D26" s="8"/>
      <c r="F26" s="9"/>
      <c r="I26" s="15"/>
    </row>
    <row r="27" spans="1:9" ht="20.25" thickBot="1">
      <c r="A27" s="13"/>
      <c r="B27" s="34" t="s">
        <v>49</v>
      </c>
      <c r="C27" s="21"/>
      <c r="D27" s="8"/>
      <c r="F27" s="9"/>
      <c r="I27" s="15"/>
    </row>
    <row r="28" spans="2:9" ht="16.5" thickTop="1">
      <c r="B28" s="31"/>
      <c r="C28" s="31"/>
      <c r="D28" s="8"/>
      <c r="F28" s="22"/>
      <c r="I28" s="15"/>
    </row>
    <row r="29" spans="1:9" ht="19.5">
      <c r="A29" s="13"/>
      <c r="B29" s="35"/>
      <c r="C29" s="35"/>
      <c r="D29" s="8"/>
      <c r="F29" s="9"/>
      <c r="I29" s="15"/>
    </row>
    <row r="30" spans="1:9" ht="19.5">
      <c r="A30" s="13"/>
      <c r="B30" s="35"/>
      <c r="C30" s="35"/>
      <c r="D30" s="8"/>
      <c r="F30" s="9"/>
      <c r="I30" s="15"/>
    </row>
    <row r="31" spans="1:9" ht="19.5">
      <c r="A31" s="13"/>
      <c r="B31" s="35"/>
      <c r="C31" s="35"/>
      <c r="D31" s="8"/>
      <c r="F31" s="9"/>
      <c r="I31" s="15"/>
    </row>
    <row r="32" spans="1:9" ht="26.25" customHeight="1">
      <c r="A32" s="13"/>
      <c r="B32" s="35"/>
      <c r="C32" s="35"/>
      <c r="D32" s="8"/>
      <c r="F32" s="9"/>
      <c r="I32" s="15"/>
    </row>
    <row r="33" spans="1:9" ht="15.75">
      <c r="A33" s="13"/>
      <c r="D33" s="8"/>
      <c r="F33" s="9"/>
      <c r="I33" s="15"/>
    </row>
    <row r="34" spans="1:9" ht="15.75">
      <c r="A34" s="13"/>
      <c r="D34" s="8"/>
      <c r="F34" s="9"/>
      <c r="I34" s="15"/>
    </row>
    <row r="35" spans="1:9" ht="15.75">
      <c r="A35" s="13"/>
      <c r="D35" s="8"/>
      <c r="F35" s="9"/>
      <c r="I35" s="15"/>
    </row>
    <row r="36" spans="1:9" ht="15.75">
      <c r="A36" s="13"/>
      <c r="D36" s="8"/>
      <c r="F36" s="9"/>
      <c r="I36" s="15"/>
    </row>
    <row r="37" spans="1:9" ht="15.75">
      <c r="A37" s="13"/>
      <c r="D37" s="8"/>
      <c r="F37" s="9"/>
      <c r="I37" s="15"/>
    </row>
    <row r="38" spans="1:9" ht="15.75">
      <c r="A38" s="13"/>
      <c r="D38" s="8"/>
      <c r="F38" s="9"/>
      <c r="I38" s="15"/>
    </row>
    <row r="39" spans="4:9" ht="15.75">
      <c r="D39" s="8"/>
      <c r="F39" s="9"/>
      <c r="I39" s="15"/>
    </row>
    <row r="40" spans="4:9" ht="15.75">
      <c r="D40" s="8"/>
      <c r="F40" s="9"/>
      <c r="I40" s="15"/>
    </row>
    <row r="41" spans="4:9" ht="15.75">
      <c r="D41" s="8"/>
      <c r="F41" s="9"/>
      <c r="I41" s="15"/>
    </row>
    <row r="42" spans="1:9" ht="15.75">
      <c r="A42" s="13"/>
      <c r="D42" s="8"/>
      <c r="F42" s="9"/>
      <c r="I42" s="15"/>
    </row>
    <row r="43" spans="1:9" ht="15.75">
      <c r="A43" s="13"/>
      <c r="D43" s="8"/>
      <c r="F43" s="9"/>
      <c r="I43" s="15"/>
    </row>
    <row r="44" spans="1:9" ht="15.75">
      <c r="A44" s="13"/>
      <c r="D44" s="8"/>
      <c r="F44" s="9"/>
      <c r="I44" s="15"/>
    </row>
    <row r="45" spans="1:9" ht="15.75">
      <c r="A45" s="13"/>
      <c r="D45" s="8"/>
      <c r="F45" s="9"/>
      <c r="I45" s="15"/>
    </row>
    <row r="46" spans="1:9" ht="15.75">
      <c r="A46" s="13"/>
      <c r="D46" s="8"/>
      <c r="F46" s="9"/>
      <c r="I46" s="15"/>
    </row>
    <row r="47" spans="1:9" ht="15.75">
      <c r="A47" s="13"/>
      <c r="D47" s="8"/>
      <c r="F47" s="9"/>
      <c r="I47" s="15"/>
    </row>
    <row r="48" spans="1:9" ht="15.75">
      <c r="A48" s="13"/>
      <c r="D48" s="8"/>
      <c r="F48" s="9"/>
      <c r="I48" s="15"/>
    </row>
    <row r="49" spans="1:9" ht="15.75">
      <c r="A49" s="13"/>
      <c r="D49" s="8"/>
      <c r="F49" s="9"/>
      <c r="I49" s="15"/>
    </row>
    <row r="50" spans="1:9" ht="15.75">
      <c r="A50" s="13"/>
      <c r="D50" s="8"/>
      <c r="F50" s="9"/>
      <c r="I50" s="15"/>
    </row>
    <row r="51" spans="1:9" ht="15.75">
      <c r="A51" s="13"/>
      <c r="D51" s="8"/>
      <c r="F51" s="9"/>
      <c r="I51" s="15"/>
    </row>
    <row r="52" spans="1:9" ht="15.75">
      <c r="A52" s="13"/>
      <c r="D52" s="8"/>
      <c r="F52" s="9"/>
      <c r="I52" s="15"/>
    </row>
    <row r="53" spans="1:9" ht="15.75">
      <c r="A53" s="11"/>
      <c r="D53" s="12"/>
      <c r="F53" s="9"/>
      <c r="I53" s="15"/>
    </row>
    <row r="54" spans="1:10" ht="15.75">
      <c r="A54" s="38"/>
      <c r="B54" s="38"/>
      <c r="C54" s="38"/>
      <c r="D54" s="38"/>
      <c r="E54" s="38"/>
      <c r="F54" s="38"/>
      <c r="G54" s="38"/>
      <c r="H54" s="38"/>
      <c r="I54" s="38"/>
      <c r="J54" s="5"/>
    </row>
    <row r="55" spans="1:9" ht="15.75">
      <c r="A55" s="13"/>
      <c r="D55" s="8"/>
      <c r="F55" s="9"/>
      <c r="I55" s="15"/>
    </row>
    <row r="56" spans="1:9" ht="15.75">
      <c r="A56" s="13"/>
      <c r="D56" s="8"/>
      <c r="F56" s="9"/>
      <c r="I56" s="15"/>
    </row>
    <row r="57" spans="1:9" ht="15.75">
      <c r="A57" s="13"/>
      <c r="D57" s="8"/>
      <c r="F57" s="9"/>
      <c r="I57" s="15"/>
    </row>
    <row r="58" spans="1:9" ht="15.75">
      <c r="A58" s="13"/>
      <c r="D58" s="8"/>
      <c r="F58" s="9"/>
      <c r="I58" s="15"/>
    </row>
    <row r="59" spans="1:9" ht="15.75">
      <c r="A59" s="13"/>
      <c r="D59" s="8"/>
      <c r="F59" s="9"/>
      <c r="I59" s="15"/>
    </row>
    <row r="60" spans="1:9" ht="15.75">
      <c r="A60" s="13"/>
      <c r="D60" s="8"/>
      <c r="F60" s="9"/>
      <c r="I60" s="15"/>
    </row>
    <row r="61" spans="1:9" ht="15.75">
      <c r="A61" s="13"/>
      <c r="D61" s="8"/>
      <c r="F61" s="9"/>
      <c r="I61" s="15"/>
    </row>
    <row r="62" spans="1:9" ht="15.75">
      <c r="A62" s="13"/>
      <c r="D62" s="8"/>
      <c r="F62" s="9"/>
      <c r="I62" s="15"/>
    </row>
    <row r="63" spans="1:9" ht="15.75">
      <c r="A63" s="13"/>
      <c r="D63" s="8"/>
      <c r="F63" s="9"/>
      <c r="I63" s="15"/>
    </row>
    <row r="64" spans="1:9" ht="15.75">
      <c r="A64" s="13"/>
      <c r="D64" s="8"/>
      <c r="F64" s="9"/>
      <c r="I64" s="15"/>
    </row>
    <row r="65" spans="1:9" ht="15.75">
      <c r="A65" s="13"/>
      <c r="D65" s="8"/>
      <c r="F65" s="9"/>
      <c r="I65" s="15"/>
    </row>
    <row r="66" spans="1:9" ht="15.75">
      <c r="A66" s="13"/>
      <c r="D66" s="8"/>
      <c r="F66" s="9"/>
      <c r="I66" s="15"/>
    </row>
    <row r="67" spans="1:9" ht="15.75">
      <c r="A67" s="13"/>
      <c r="D67" s="8"/>
      <c r="F67" s="9"/>
      <c r="I67" s="15"/>
    </row>
    <row r="68" spans="1:9" ht="15.75">
      <c r="A68" s="13"/>
      <c r="D68" s="8"/>
      <c r="F68" s="9"/>
      <c r="I68" s="15"/>
    </row>
    <row r="69" spans="1:9" ht="15.75">
      <c r="A69" s="13"/>
      <c r="D69" s="8"/>
      <c r="F69" s="9"/>
      <c r="I69" s="15"/>
    </row>
    <row r="70" spans="4:9" ht="15.75">
      <c r="D70" s="8"/>
      <c r="F70" s="14"/>
      <c r="H70" s="14"/>
      <c r="I70" s="15"/>
    </row>
    <row r="71" spans="1:9" ht="15.75">
      <c r="A71" s="13"/>
      <c r="D71" s="8"/>
      <c r="F71" s="9"/>
      <c r="I71" s="15"/>
    </row>
    <row r="72" spans="1:10" ht="15.75">
      <c r="A72" s="38"/>
      <c r="B72" s="38"/>
      <c r="C72" s="38"/>
      <c r="D72" s="38"/>
      <c r="E72" s="38"/>
      <c r="F72" s="38"/>
      <c r="G72" s="38"/>
      <c r="H72" s="38"/>
      <c r="I72" s="38"/>
      <c r="J72" s="5"/>
    </row>
    <row r="73" spans="1:9" ht="15.75">
      <c r="A73" s="13"/>
      <c r="D73" s="8"/>
      <c r="F73" s="9"/>
      <c r="I73" s="15"/>
    </row>
    <row r="74" spans="1:9" ht="15.75">
      <c r="A74" s="13"/>
      <c r="D74" s="8"/>
      <c r="F74" s="9"/>
      <c r="I74" s="15"/>
    </row>
    <row r="75" spans="1:9" ht="15.75">
      <c r="A75" s="13"/>
      <c r="D75" s="8"/>
      <c r="F75" s="9"/>
      <c r="I75" s="15"/>
    </row>
    <row r="76" spans="1:9" ht="15.75">
      <c r="A76" s="13"/>
      <c r="D76" s="8"/>
      <c r="F76" s="9"/>
      <c r="I76" s="15"/>
    </row>
    <row r="77" spans="1:9" ht="15.75">
      <c r="A77" s="13"/>
      <c r="D77" s="8"/>
      <c r="F77" s="9"/>
      <c r="I77" s="15"/>
    </row>
    <row r="78" spans="1:9" ht="15.75">
      <c r="A78" s="13"/>
      <c r="D78" s="8"/>
      <c r="F78" s="9"/>
      <c r="I78" s="15"/>
    </row>
    <row r="79" spans="1:10" ht="15.75">
      <c r="A79" s="38"/>
      <c r="B79" s="38"/>
      <c r="C79" s="38"/>
      <c r="D79" s="38"/>
      <c r="E79" s="38"/>
      <c r="F79" s="38"/>
      <c r="G79" s="38"/>
      <c r="H79" s="38"/>
      <c r="I79" s="38"/>
      <c r="J79" s="5"/>
    </row>
    <row r="80" spans="4:9" ht="15.75">
      <c r="D80" s="8"/>
      <c r="F80" s="9"/>
      <c r="I80" s="15"/>
    </row>
    <row r="81" spans="4:9" ht="15.75">
      <c r="D81" s="8"/>
      <c r="F81" s="9"/>
      <c r="I81" s="15"/>
    </row>
    <row r="82" spans="4:9" ht="15.75">
      <c r="D82" s="8"/>
      <c r="F82" s="9"/>
      <c r="I82" s="15"/>
    </row>
    <row r="83" spans="4:9" ht="15.75">
      <c r="D83" s="8"/>
      <c r="F83" s="9"/>
      <c r="I83" s="15"/>
    </row>
    <row r="84" spans="1:9" ht="15.75">
      <c r="A84" s="13"/>
      <c r="F84" s="9"/>
      <c r="I84" s="15"/>
    </row>
    <row r="85" spans="1:9" ht="15.75">
      <c r="A85" s="13"/>
      <c r="D85" s="8"/>
      <c r="F85" s="9"/>
      <c r="I85" s="15"/>
    </row>
    <row r="86" spans="1:9" ht="15.75">
      <c r="A86" s="13"/>
      <c r="D86" s="8"/>
      <c r="F86" s="9"/>
      <c r="I86" s="15"/>
    </row>
    <row r="87" spans="1:9" ht="15.75">
      <c r="A87" s="13"/>
      <c r="D87" s="8"/>
      <c r="F87" s="9"/>
      <c r="I87" s="15"/>
    </row>
    <row r="88" spans="1:9" ht="15.75">
      <c r="A88" s="13"/>
      <c r="D88" s="8"/>
      <c r="F88" s="9"/>
      <c r="I88" s="15"/>
    </row>
    <row r="89" spans="1:9" ht="15.75">
      <c r="A89" s="13"/>
      <c r="D89" s="8"/>
      <c r="F89" s="9"/>
      <c r="I89" s="15"/>
    </row>
    <row r="90" spans="1:9" ht="15.75">
      <c r="A90" s="13"/>
      <c r="D90" s="8"/>
      <c r="F90" s="9"/>
      <c r="I90" s="15"/>
    </row>
    <row r="91" spans="1:9" ht="15.75">
      <c r="A91" s="13"/>
      <c r="D91" s="8"/>
      <c r="F91" s="9"/>
      <c r="I91" s="15"/>
    </row>
    <row r="92" spans="4:9" ht="15.75">
      <c r="D92" s="8"/>
      <c r="F92" s="9"/>
      <c r="I92" s="15"/>
    </row>
    <row r="93" spans="4:9" ht="15.75">
      <c r="D93" s="8"/>
      <c r="F93" s="9"/>
      <c r="I93" s="15"/>
    </row>
    <row r="94" spans="1:10" ht="15.75">
      <c r="A94" s="38"/>
      <c r="B94" s="38"/>
      <c r="C94" s="38"/>
      <c r="D94" s="38"/>
      <c r="E94" s="38"/>
      <c r="F94" s="38"/>
      <c r="G94" s="38"/>
      <c r="H94" s="38"/>
      <c r="I94" s="38"/>
      <c r="J94" s="5"/>
    </row>
    <row r="95" spans="1:9" ht="15.75">
      <c r="A95" s="13"/>
      <c r="D95" s="8"/>
      <c r="F95" s="9"/>
      <c r="I95" s="15"/>
    </row>
    <row r="96" spans="1:9" ht="15.75">
      <c r="A96" s="13"/>
      <c r="D96" s="8"/>
      <c r="F96" s="9"/>
      <c r="I96" s="15"/>
    </row>
    <row r="97" spans="1:9" ht="15.75">
      <c r="A97" s="13"/>
      <c r="D97" s="8"/>
      <c r="F97" s="9"/>
      <c r="I97" s="15"/>
    </row>
    <row r="98" spans="1:9" ht="15.75">
      <c r="A98" s="13"/>
      <c r="D98" s="8"/>
      <c r="F98" s="9"/>
      <c r="I98" s="15"/>
    </row>
    <row r="99" spans="1:9" ht="15.75">
      <c r="A99" s="13"/>
      <c r="D99" s="8"/>
      <c r="F99" s="9"/>
      <c r="I99" s="15"/>
    </row>
    <row r="100" spans="1:9" ht="15.75">
      <c r="A100" s="13"/>
      <c r="D100" s="8"/>
      <c r="F100" s="9"/>
      <c r="I100" s="15"/>
    </row>
    <row r="101" spans="1:9" s="6" customFormat="1" ht="15.75">
      <c r="A101" s="13"/>
      <c r="D101" s="8"/>
      <c r="F101" s="9"/>
      <c r="G101" s="10"/>
      <c r="H101" s="10"/>
      <c r="I101" s="15"/>
    </row>
    <row r="102" spans="1:10" ht="15.75">
      <c r="A102" s="38"/>
      <c r="B102" s="38"/>
      <c r="C102" s="38"/>
      <c r="D102" s="38"/>
      <c r="E102" s="38"/>
      <c r="F102" s="38"/>
      <c r="G102" s="38"/>
      <c r="H102" s="38"/>
      <c r="I102" s="38"/>
      <c r="J102" s="5"/>
    </row>
    <row r="103" spans="1:9" ht="15.75">
      <c r="A103" s="13"/>
      <c r="D103" s="8"/>
      <c r="F103" s="14"/>
      <c r="I103" s="15"/>
    </row>
    <row r="104" spans="1:9" ht="15.75">
      <c r="A104" s="13"/>
      <c r="D104" s="8"/>
      <c r="F104" s="9"/>
      <c r="I104" s="15"/>
    </row>
    <row r="105" spans="1:9" ht="15.75">
      <c r="A105" s="13"/>
      <c r="D105" s="8"/>
      <c r="F105" s="9"/>
      <c r="I105" s="15"/>
    </row>
    <row r="106" spans="1:10" ht="15.75">
      <c r="A106" s="23"/>
      <c r="B106" s="24"/>
      <c r="C106" s="24"/>
      <c r="D106" s="25"/>
      <c r="E106" s="24"/>
      <c r="F106" s="26"/>
      <c r="G106" s="27"/>
      <c r="H106" s="27"/>
      <c r="I106" s="15"/>
      <c r="J106" s="24"/>
    </row>
    <row r="107" spans="1:10" ht="15.75">
      <c r="A107" s="23"/>
      <c r="B107" s="24"/>
      <c r="C107" s="24"/>
      <c r="D107" s="25"/>
      <c r="E107" s="24"/>
      <c r="F107" s="26"/>
      <c r="I107" s="15"/>
      <c r="J107" s="24"/>
    </row>
    <row r="108" spans="1:10" ht="15.75">
      <c r="A108" s="23"/>
      <c r="B108" s="24"/>
      <c r="C108" s="24"/>
      <c r="D108" s="25"/>
      <c r="E108" s="24"/>
      <c r="F108" s="26"/>
      <c r="I108" s="15"/>
      <c r="J108" s="24"/>
    </row>
    <row r="109" spans="2:10" ht="15.75">
      <c r="B109" s="24"/>
      <c r="C109" s="24"/>
      <c r="D109" s="8"/>
      <c r="E109" s="24"/>
      <c r="F109" s="9"/>
      <c r="I109" s="15"/>
      <c r="J109" s="24"/>
    </row>
    <row r="110" spans="1:10" ht="15.75">
      <c r="A110" s="38"/>
      <c r="B110" s="38"/>
      <c r="C110" s="38"/>
      <c r="D110" s="38"/>
      <c r="E110" s="38"/>
      <c r="F110" s="38"/>
      <c r="G110" s="38"/>
      <c r="H110" s="38"/>
      <c r="I110" s="38"/>
      <c r="J110" s="5"/>
    </row>
    <row r="111" spans="1:9" ht="15.75">
      <c r="A111" s="13"/>
      <c r="D111" s="8"/>
      <c r="F111" s="9"/>
      <c r="I111" s="15"/>
    </row>
    <row r="112" spans="1:9" ht="15.75">
      <c r="A112" s="13"/>
      <c r="D112" s="8"/>
      <c r="F112" s="9"/>
      <c r="I112" s="15"/>
    </row>
    <row r="113" spans="1:9" ht="15.75">
      <c r="A113" s="13"/>
      <c r="D113" s="8"/>
      <c r="F113" s="9"/>
      <c r="I113" s="15"/>
    </row>
    <row r="114" spans="1:9" ht="15.75">
      <c r="A114" s="13"/>
      <c r="D114" s="8"/>
      <c r="F114" s="9"/>
      <c r="I114" s="15"/>
    </row>
    <row r="115" spans="1:9" ht="15.75">
      <c r="A115" s="13"/>
      <c r="D115" s="8"/>
      <c r="F115" s="9"/>
      <c r="I115" s="15"/>
    </row>
    <row r="116" spans="1:9" ht="15.75">
      <c r="A116" s="13"/>
      <c r="D116" s="8"/>
      <c r="F116" s="9"/>
      <c r="I116" s="15"/>
    </row>
    <row r="117" spans="1:10" ht="15.75">
      <c r="A117" s="38"/>
      <c r="B117" s="38"/>
      <c r="C117" s="38"/>
      <c r="D117" s="38"/>
      <c r="E117" s="38"/>
      <c r="F117" s="38"/>
      <c r="G117" s="38"/>
      <c r="H117" s="38"/>
      <c r="I117" s="38"/>
      <c r="J117" s="5"/>
    </row>
    <row r="118" spans="1:9" ht="15.75">
      <c r="A118" s="13"/>
      <c r="D118" s="8"/>
      <c r="F118" s="9"/>
      <c r="I118" s="15"/>
    </row>
    <row r="119" spans="1:9" ht="15.75">
      <c r="A119" s="13"/>
      <c r="D119" s="8"/>
      <c r="F119" s="9"/>
      <c r="I119" s="15"/>
    </row>
    <row r="120" spans="1:9" ht="15.75">
      <c r="A120" s="13"/>
      <c r="D120" s="8"/>
      <c r="F120" s="9"/>
      <c r="I120" s="15"/>
    </row>
    <row r="121" spans="1:9" ht="15.75">
      <c r="A121" s="13"/>
      <c r="D121" s="8"/>
      <c r="F121" s="9"/>
      <c r="I121" s="15"/>
    </row>
    <row r="122" spans="1:9" ht="15.75">
      <c r="A122" s="11"/>
      <c r="D122" s="12"/>
      <c r="I122" s="15"/>
    </row>
    <row r="123" spans="1:9" ht="15.75">
      <c r="A123" s="11"/>
      <c r="D123" s="12"/>
      <c r="I123" s="15"/>
    </row>
    <row r="124" spans="1:9" ht="15.75">
      <c r="A124" s="11"/>
      <c r="D124" s="12"/>
      <c r="I124" s="15"/>
    </row>
    <row r="125" spans="1:9" ht="15.75">
      <c r="A125" s="11"/>
      <c r="D125" s="12"/>
      <c r="I125" s="15"/>
    </row>
    <row r="126" spans="1:9" ht="15.75">
      <c r="A126" s="11"/>
      <c r="D126" s="12"/>
      <c r="F126" s="9"/>
      <c r="I126" s="15"/>
    </row>
    <row r="127" spans="1:9" ht="15.75">
      <c r="A127" s="13"/>
      <c r="D127" s="8"/>
      <c r="F127" s="9"/>
      <c r="I127" s="15"/>
    </row>
    <row r="128" spans="1:9" ht="15.75">
      <c r="A128" s="13"/>
      <c r="D128" s="8"/>
      <c r="F128" s="9"/>
      <c r="I128" s="15"/>
    </row>
    <row r="129" spans="1:9" ht="15.75">
      <c r="A129" s="13"/>
      <c r="D129" s="8"/>
      <c r="F129" s="9"/>
      <c r="I129" s="15"/>
    </row>
    <row r="130" spans="1:9" ht="15.75">
      <c r="A130" s="13"/>
      <c r="D130" s="8"/>
      <c r="F130" s="9"/>
      <c r="I130" s="15"/>
    </row>
    <row r="131" spans="1:9" ht="15.75">
      <c r="A131" s="13"/>
      <c r="D131" s="8"/>
      <c r="F131" s="9"/>
      <c r="I131" s="15"/>
    </row>
    <row r="132" spans="1:9" ht="15.75">
      <c r="A132" s="13"/>
      <c r="D132" s="8"/>
      <c r="F132" s="9"/>
      <c r="I132" s="15"/>
    </row>
    <row r="133" spans="1:9" ht="15.75">
      <c r="A133" s="13"/>
      <c r="D133" s="8"/>
      <c r="F133" s="9"/>
      <c r="I133" s="15"/>
    </row>
    <row r="134" spans="1:10" ht="15.75">
      <c r="A134" s="38"/>
      <c r="B134" s="38"/>
      <c r="C134" s="38"/>
      <c r="D134" s="38"/>
      <c r="E134" s="38"/>
      <c r="F134" s="38"/>
      <c r="G134" s="38"/>
      <c r="H134" s="38"/>
      <c r="I134" s="38"/>
      <c r="J134" s="5"/>
    </row>
    <row r="135" spans="1:9" ht="15.75">
      <c r="A135" s="13"/>
      <c r="D135" s="8"/>
      <c r="F135" s="28"/>
      <c r="I135" s="15"/>
    </row>
    <row r="136" spans="1:9" ht="15.75">
      <c r="A136" s="13"/>
      <c r="D136" s="8"/>
      <c r="F136" s="28"/>
      <c r="I136" s="15"/>
    </row>
    <row r="137" spans="1:9" ht="15.75">
      <c r="A137" s="13"/>
      <c r="D137" s="8"/>
      <c r="F137" s="28"/>
      <c r="I137" s="15"/>
    </row>
    <row r="138" spans="1:9" ht="15.75">
      <c r="A138" s="13"/>
      <c r="D138" s="8"/>
      <c r="F138" s="28"/>
      <c r="I138" s="15"/>
    </row>
    <row r="139" spans="1:9" ht="15.75">
      <c r="A139" s="13"/>
      <c r="D139" s="8"/>
      <c r="F139" s="9"/>
      <c r="I139" s="15"/>
    </row>
    <row r="140" spans="1:9" ht="15.75">
      <c r="A140" s="13"/>
      <c r="D140" s="8"/>
      <c r="F140" s="9"/>
      <c r="I140" s="15"/>
    </row>
    <row r="141" spans="1:9" ht="15.75">
      <c r="A141" s="13"/>
      <c r="D141" s="8"/>
      <c r="F141" s="9"/>
      <c r="I141" s="15"/>
    </row>
    <row r="142" spans="1:9" ht="15.75">
      <c r="A142" s="13"/>
      <c r="D142" s="8"/>
      <c r="F142" s="9"/>
      <c r="I142" s="15"/>
    </row>
    <row r="143" spans="1:9" ht="15.75">
      <c r="A143" s="13"/>
      <c r="D143" s="8"/>
      <c r="F143" s="9"/>
      <c r="I143" s="15"/>
    </row>
    <row r="144" spans="1:9" ht="15.75">
      <c r="A144" s="13"/>
      <c r="D144" s="8"/>
      <c r="F144" s="9"/>
      <c r="I144" s="15"/>
    </row>
    <row r="145" spans="1:9" ht="15.75">
      <c r="A145" s="13"/>
      <c r="D145" s="8"/>
      <c r="F145" s="9"/>
      <c r="I145" s="15"/>
    </row>
    <row r="146" spans="1:9" ht="15.75">
      <c r="A146" s="13"/>
      <c r="D146" s="8"/>
      <c r="F146" s="9"/>
      <c r="I146" s="15"/>
    </row>
    <row r="147" spans="4:9" ht="15.75">
      <c r="D147" s="8"/>
      <c r="F147" s="9"/>
      <c r="I147" s="15"/>
    </row>
    <row r="148" spans="1:9" ht="15.75">
      <c r="A148" s="13"/>
      <c r="D148" s="8"/>
      <c r="F148" s="9"/>
      <c r="I148" s="15"/>
    </row>
    <row r="149" spans="1:9" ht="15.75">
      <c r="A149" s="13"/>
      <c r="D149" s="8"/>
      <c r="F149" s="9"/>
      <c r="I149" s="15"/>
    </row>
    <row r="150" spans="1:9" ht="15.75">
      <c r="A150" s="13"/>
      <c r="D150" s="8"/>
      <c r="F150" s="9"/>
      <c r="I150" s="15"/>
    </row>
    <row r="151" spans="1:9" ht="15.75">
      <c r="A151" s="13"/>
      <c r="D151" s="8"/>
      <c r="F151" s="9"/>
      <c r="I151" s="15"/>
    </row>
    <row r="152" spans="1:9" ht="15.75">
      <c r="A152" s="13"/>
      <c r="D152" s="8"/>
      <c r="F152" s="9"/>
      <c r="I152" s="15"/>
    </row>
    <row r="153" spans="1:9" ht="15.75">
      <c r="A153" s="13"/>
      <c r="D153" s="8"/>
      <c r="F153" s="9"/>
      <c r="I153" s="15"/>
    </row>
    <row r="154" spans="1:9" ht="15.75">
      <c r="A154" s="13"/>
      <c r="D154" s="8"/>
      <c r="F154" s="9"/>
      <c r="I154" s="15"/>
    </row>
    <row r="155" spans="1:9" ht="15.75">
      <c r="A155" s="13"/>
      <c r="D155" s="8"/>
      <c r="F155" s="9"/>
      <c r="I155" s="15"/>
    </row>
    <row r="156" spans="1:9" ht="15.75">
      <c r="A156" s="13"/>
      <c r="D156" s="8"/>
      <c r="F156" s="9"/>
      <c r="I156" s="15"/>
    </row>
    <row r="157" spans="1:9" s="4" customFormat="1" ht="15.75">
      <c r="A157" s="38"/>
      <c r="B157" s="38"/>
      <c r="C157" s="38"/>
      <c r="D157" s="38"/>
      <c r="E157" s="38"/>
      <c r="F157" s="38"/>
      <c r="G157" s="38"/>
      <c r="H157" s="38"/>
      <c r="I157" s="38"/>
    </row>
    <row r="158" spans="4:9" ht="15.75">
      <c r="D158" s="8"/>
      <c r="F158" s="9"/>
      <c r="I158" s="15"/>
    </row>
    <row r="159" spans="4:9" ht="15.75">
      <c r="D159" s="8"/>
      <c r="F159" s="9"/>
      <c r="I159" s="15"/>
    </row>
    <row r="160" spans="4:9" ht="15.75">
      <c r="D160" s="8"/>
      <c r="F160" s="9"/>
      <c r="I160" s="15"/>
    </row>
    <row r="161" spans="4:9" ht="15.75">
      <c r="D161" s="8"/>
      <c r="F161" s="9"/>
      <c r="I161" s="15"/>
    </row>
    <row r="162" spans="4:9" ht="15.75">
      <c r="D162" s="8"/>
      <c r="F162" s="9"/>
      <c r="I162" s="15"/>
    </row>
    <row r="163" spans="4:9" ht="15.75">
      <c r="D163" s="8"/>
      <c r="F163" s="9"/>
      <c r="I163" s="15"/>
    </row>
    <row r="164" spans="4:9" ht="15.75">
      <c r="D164" s="8"/>
      <c r="F164" s="9"/>
      <c r="I164" s="15"/>
    </row>
    <row r="165" spans="4:9" ht="15.75">
      <c r="D165" s="8"/>
      <c r="F165" s="9"/>
      <c r="I165" s="15"/>
    </row>
    <row r="166" spans="4:9" ht="15.75">
      <c r="D166" s="8"/>
      <c r="F166" s="9"/>
      <c r="I166" s="15"/>
    </row>
    <row r="167" spans="4:9" ht="15.75">
      <c r="D167" s="8"/>
      <c r="F167" s="9"/>
      <c r="I167" s="15"/>
    </row>
    <row r="168" spans="4:9" ht="15.75">
      <c r="D168" s="8"/>
      <c r="F168" s="9"/>
      <c r="I168" s="15"/>
    </row>
    <row r="169" spans="4:9" ht="15.75">
      <c r="D169" s="8"/>
      <c r="F169" s="9"/>
      <c r="I169" s="15"/>
    </row>
    <row r="170" spans="4:9" ht="15.75">
      <c r="D170" s="8"/>
      <c r="F170" s="9"/>
      <c r="I170" s="15"/>
    </row>
    <row r="171" spans="4:9" ht="15.75">
      <c r="D171" s="8"/>
      <c r="F171" s="9"/>
      <c r="I171" s="15"/>
    </row>
    <row r="172" spans="4:9" ht="15.75">
      <c r="D172" s="8"/>
      <c r="F172" s="9"/>
      <c r="I172" s="15"/>
    </row>
    <row r="173" spans="4:9" ht="15.75">
      <c r="D173" s="8"/>
      <c r="F173" s="9"/>
      <c r="I173" s="15"/>
    </row>
    <row r="174" spans="4:9" ht="15.75">
      <c r="D174" s="8"/>
      <c r="F174" s="9"/>
      <c r="I174" s="15"/>
    </row>
    <row r="175" spans="4:9" ht="15.75">
      <c r="D175" s="8"/>
      <c r="F175" s="9"/>
      <c r="I175" s="15"/>
    </row>
    <row r="176" spans="4:9" ht="15.75">
      <c r="D176" s="8"/>
      <c r="F176" s="9"/>
      <c r="I176" s="15"/>
    </row>
    <row r="177" spans="4:9" ht="15.75">
      <c r="D177" s="8"/>
      <c r="F177" s="9"/>
      <c r="I177" s="15"/>
    </row>
    <row r="178" spans="4:9" ht="15.75">
      <c r="D178" s="8"/>
      <c r="F178" s="9"/>
      <c r="I178" s="15"/>
    </row>
    <row r="179" spans="4:9" ht="15.75">
      <c r="D179" s="8"/>
      <c r="F179" s="9"/>
      <c r="I179" s="15"/>
    </row>
    <row r="180" spans="4:9" ht="15.75">
      <c r="D180" s="8"/>
      <c r="F180" s="9"/>
      <c r="I180" s="15"/>
    </row>
    <row r="181" spans="4:9" ht="15.75">
      <c r="D181" s="8"/>
      <c r="F181" s="9"/>
      <c r="I181" s="15"/>
    </row>
    <row r="182" spans="4:9" ht="15.75">
      <c r="D182" s="8"/>
      <c r="F182" s="9"/>
      <c r="I182" s="15"/>
    </row>
    <row r="183" spans="4:9" ht="15.75">
      <c r="D183" s="8"/>
      <c r="F183" s="9"/>
      <c r="I183" s="15"/>
    </row>
    <row r="184" spans="4:9" ht="15.75">
      <c r="D184" s="8"/>
      <c r="F184" s="9"/>
      <c r="I184" s="15"/>
    </row>
    <row r="185" spans="4:9" ht="15.75">
      <c r="D185" s="8"/>
      <c r="F185" s="9"/>
      <c r="I185" s="15"/>
    </row>
    <row r="186" spans="4:9" ht="15.75">
      <c r="D186" s="8"/>
      <c r="F186" s="9"/>
      <c r="I186" s="15"/>
    </row>
    <row r="187" spans="4:9" ht="15.75">
      <c r="D187" s="8"/>
      <c r="F187" s="9"/>
      <c r="I187" s="15"/>
    </row>
    <row r="188" spans="4:9" ht="15.75">
      <c r="D188" s="8"/>
      <c r="F188" s="9"/>
      <c r="I188" s="15"/>
    </row>
    <row r="189" spans="4:9" ht="15.75">
      <c r="D189" s="8"/>
      <c r="F189" s="9"/>
      <c r="I189" s="15"/>
    </row>
    <row r="190" spans="4:9" ht="15.75">
      <c r="D190" s="8"/>
      <c r="F190" s="9"/>
      <c r="I190" s="15"/>
    </row>
    <row r="191" spans="4:9" ht="15.75">
      <c r="D191" s="8"/>
      <c r="F191" s="9"/>
      <c r="I191" s="15"/>
    </row>
    <row r="192" spans="4:9" ht="15.75">
      <c r="D192" s="8"/>
      <c r="F192" s="9"/>
      <c r="I192" s="15"/>
    </row>
    <row r="193" spans="4:9" ht="15.75">
      <c r="D193" s="8"/>
      <c r="F193" s="9"/>
      <c r="I193" s="15"/>
    </row>
    <row r="194" spans="4:9" ht="15.75">
      <c r="D194" s="8"/>
      <c r="F194" s="9"/>
      <c r="I194" s="15"/>
    </row>
    <row r="195" spans="4:9" ht="15.75">
      <c r="D195" s="8"/>
      <c r="F195" s="9"/>
      <c r="I195" s="15"/>
    </row>
    <row r="196" spans="4:9" ht="15.75">
      <c r="D196" s="8"/>
      <c r="F196" s="9"/>
      <c r="I196" s="15"/>
    </row>
    <row r="197" spans="4:9" ht="15.75">
      <c r="D197" s="8"/>
      <c r="F197" s="9"/>
      <c r="I197" s="15"/>
    </row>
    <row r="198" spans="4:9" ht="15.75">
      <c r="D198" s="8"/>
      <c r="F198" s="9"/>
      <c r="I198" s="15"/>
    </row>
    <row r="199" spans="4:9" ht="15.75">
      <c r="D199" s="8"/>
      <c r="F199" s="9"/>
      <c r="I199" s="15"/>
    </row>
    <row r="200" spans="4:9" ht="15.75">
      <c r="D200" s="8"/>
      <c r="F200" s="9"/>
      <c r="I200" s="15"/>
    </row>
    <row r="201" spans="4:9" ht="15.75">
      <c r="D201" s="8"/>
      <c r="F201" s="9"/>
      <c r="I201" s="15"/>
    </row>
    <row r="202" spans="4:9" ht="15.75">
      <c r="D202" s="8"/>
      <c r="F202" s="9"/>
      <c r="I202" s="15"/>
    </row>
    <row r="203" spans="4:9" ht="15.75">
      <c r="D203" s="8"/>
      <c r="F203" s="9"/>
      <c r="I203" s="15"/>
    </row>
    <row r="204" spans="4:9" ht="15.75">
      <c r="D204" s="8"/>
      <c r="F204" s="9"/>
      <c r="I204" s="15"/>
    </row>
    <row r="205" spans="4:9" ht="15.75">
      <c r="D205" s="8"/>
      <c r="F205" s="9"/>
      <c r="I205" s="15"/>
    </row>
    <row r="206" spans="4:9" ht="15.75">
      <c r="D206" s="8"/>
      <c r="F206" s="9"/>
      <c r="I206" s="15"/>
    </row>
    <row r="207" spans="4:9" ht="15.75">
      <c r="D207" s="8"/>
      <c r="F207" s="9"/>
      <c r="I207" s="15"/>
    </row>
    <row r="208" spans="4:9" ht="15.75">
      <c r="D208" s="8"/>
      <c r="F208" s="9"/>
      <c r="I208" s="15"/>
    </row>
    <row r="209" spans="4:9" ht="15.75">
      <c r="D209" s="8"/>
      <c r="F209" s="9"/>
      <c r="I209" s="15"/>
    </row>
    <row r="210" spans="4:9" ht="15.75">
      <c r="D210" s="8"/>
      <c r="F210" s="9"/>
      <c r="I210" s="15"/>
    </row>
    <row r="211" spans="4:9" ht="15.75">
      <c r="D211" s="8"/>
      <c r="F211" s="9"/>
      <c r="I211" s="15"/>
    </row>
    <row r="212" spans="4:9" ht="15.75">
      <c r="D212" s="8"/>
      <c r="F212" s="9"/>
      <c r="I212" s="15"/>
    </row>
    <row r="213" spans="4:9" ht="15.75">
      <c r="D213" s="8"/>
      <c r="F213" s="9"/>
      <c r="I213" s="15"/>
    </row>
    <row r="214" spans="4:9" ht="15.75">
      <c r="D214" s="8"/>
      <c r="F214" s="9"/>
      <c r="I214" s="15"/>
    </row>
    <row r="215" spans="4:9" ht="15.75">
      <c r="D215" s="8"/>
      <c r="F215" s="9"/>
      <c r="I215" s="15"/>
    </row>
    <row r="216" spans="4:9" ht="15.75">
      <c r="D216" s="8"/>
      <c r="F216" s="9"/>
      <c r="I216" s="15"/>
    </row>
    <row r="217" spans="4:9" ht="15.75">
      <c r="D217" s="8"/>
      <c r="F217" s="9"/>
      <c r="I217" s="15"/>
    </row>
    <row r="218" spans="4:9" ht="15.75">
      <c r="D218" s="8"/>
      <c r="F218" s="9"/>
      <c r="I218" s="15"/>
    </row>
    <row r="219" spans="4:9" ht="15.75">
      <c r="D219" s="8"/>
      <c r="F219" s="9"/>
      <c r="I219" s="15"/>
    </row>
    <row r="220" spans="4:9" ht="15.75">
      <c r="D220" s="8"/>
      <c r="F220" s="9"/>
      <c r="I220" s="15"/>
    </row>
    <row r="221" spans="4:9" ht="15.75">
      <c r="D221" s="8"/>
      <c r="F221" s="9"/>
      <c r="I221" s="15"/>
    </row>
    <row r="222" spans="4:9" ht="15.75">
      <c r="D222" s="8"/>
      <c r="F222" s="9"/>
      <c r="I222" s="15"/>
    </row>
    <row r="223" spans="4:9" ht="15.75">
      <c r="D223" s="8"/>
      <c r="F223" s="9"/>
      <c r="I223" s="15"/>
    </row>
    <row r="224" spans="4:9" ht="15.75">
      <c r="D224" s="8"/>
      <c r="F224" s="9"/>
      <c r="I224" s="15"/>
    </row>
    <row r="225" spans="4:9" ht="15.75">
      <c r="D225" s="8"/>
      <c r="I225" s="15"/>
    </row>
    <row r="226" spans="4:9" ht="15.75">
      <c r="D226" s="8"/>
      <c r="F226" s="9"/>
      <c r="I226" s="15"/>
    </row>
    <row r="227" spans="1:9" ht="15.75">
      <c r="A227" s="13"/>
      <c r="D227" s="8"/>
      <c r="F227" s="9"/>
      <c r="I227" s="15"/>
    </row>
    <row r="228" spans="1:9" ht="15.75">
      <c r="A228" s="13"/>
      <c r="D228" s="8"/>
      <c r="F228" s="9"/>
      <c r="I228" s="15"/>
    </row>
    <row r="229" spans="1:9" ht="15.75">
      <c r="A229" s="13"/>
      <c r="D229" s="8"/>
      <c r="F229" s="9"/>
      <c r="I229" s="15"/>
    </row>
    <row r="230" spans="1:10" ht="15.75">
      <c r="A230" s="38"/>
      <c r="B230" s="38"/>
      <c r="C230" s="38"/>
      <c r="D230" s="38"/>
      <c r="E230" s="38"/>
      <c r="F230" s="38"/>
      <c r="G230" s="38"/>
      <c r="H230" s="38"/>
      <c r="I230" s="38"/>
      <c r="J230" s="5"/>
    </row>
    <row r="231" spans="1:9" ht="15.75">
      <c r="A231" s="13"/>
      <c r="D231" s="8"/>
      <c r="F231" s="9"/>
      <c r="I231" s="15"/>
    </row>
    <row r="232" spans="1:9" ht="15.75">
      <c r="A232" s="13"/>
      <c r="D232" s="8"/>
      <c r="F232" s="9"/>
      <c r="I232" s="15"/>
    </row>
    <row r="233" spans="1:9" ht="15.75">
      <c r="A233" s="13"/>
      <c r="D233" s="8"/>
      <c r="F233" s="9"/>
      <c r="I233" s="15"/>
    </row>
    <row r="234" spans="1:9" ht="15.75">
      <c r="A234" s="13"/>
      <c r="D234" s="8"/>
      <c r="F234" s="9"/>
      <c r="I234" s="15"/>
    </row>
    <row r="235" spans="1:9" ht="15.75">
      <c r="A235" s="13"/>
      <c r="D235" s="8"/>
      <c r="F235" s="9"/>
      <c r="I235" s="15"/>
    </row>
    <row r="236" spans="1:9" ht="15.75">
      <c r="A236" s="13"/>
      <c r="D236" s="8"/>
      <c r="F236" s="9"/>
      <c r="I236" s="15"/>
    </row>
    <row r="237" spans="1:9" ht="15.75">
      <c r="A237" s="13"/>
      <c r="D237" s="8"/>
      <c r="F237" s="9"/>
      <c r="I237" s="15"/>
    </row>
    <row r="238" spans="1:9" ht="15.75">
      <c r="A238" s="13"/>
      <c r="D238" s="8"/>
      <c r="F238" s="9"/>
      <c r="I238" s="15"/>
    </row>
    <row r="239" spans="1:6" ht="15.75">
      <c r="A239" s="13"/>
      <c r="D239" s="8"/>
      <c r="F239" s="9"/>
    </row>
    <row r="260" ht="15.75">
      <c r="F260" s="9"/>
    </row>
    <row r="261" ht="15.75">
      <c r="F261" s="9"/>
    </row>
    <row r="456" spans="1:6" ht="15.75">
      <c r="A456" s="13"/>
      <c r="D456" s="29"/>
      <c r="F456" s="9"/>
    </row>
    <row r="457" spans="1:6" ht="15.75">
      <c r="A457" s="13"/>
      <c r="D457" s="29"/>
      <c r="F457" s="9"/>
    </row>
  </sheetData>
  <sheetProtection password="C7CE" sheet="1"/>
  <mergeCells count="11">
    <mergeCell ref="A79:I79"/>
    <mergeCell ref="A72:I72"/>
    <mergeCell ref="A230:I230"/>
    <mergeCell ref="A134:I134"/>
    <mergeCell ref="A117:I117"/>
    <mergeCell ref="A54:I54"/>
    <mergeCell ref="A2:J2"/>
    <mergeCell ref="A110:I110"/>
    <mergeCell ref="A157:I157"/>
    <mergeCell ref="A102:I102"/>
    <mergeCell ref="A94:I94"/>
  </mergeCells>
  <hyperlinks>
    <hyperlink ref="B20" r:id="rId1" display="sales@servo2go.com"/>
    <hyperlink ref="B25" r:id="rId2" display="sales@electromate.com"/>
  </hyperlinks>
  <printOptions/>
  <pageMargins left="0" right="0" top="0.25" bottom="0.25" header="0.5" footer="0.5"/>
  <pageSetup fitToHeight="1" fitToWidth="1" horizontalDpi="600" verticalDpi="600" orientation="landscape" scale="55" r:id="rId3"/>
  <rowBreaks count="11" manualBreakCount="11">
    <brk id="17" max="255" man="1"/>
    <brk id="53" max="10" man="1"/>
    <brk id="71" max="10" man="1"/>
    <brk id="78" max="10" man="1"/>
    <brk id="93" max="10" man="1"/>
    <brk id="101" max="10" man="1"/>
    <brk id="109" max="10" man="1"/>
    <brk id="116" max="10" man="1"/>
    <brk id="133" max="10" man="1"/>
    <brk id="156" max="10" man="1"/>
    <brk id="229" max="10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Taligent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 Faragitakis</dc:creator>
  <cp:keywords/>
  <dc:description/>
  <cp:lastModifiedBy>Warren Osak</cp:lastModifiedBy>
  <dcterms:created xsi:type="dcterms:W3CDTF">2007-08-23T18:37:24Z</dcterms:created>
  <dcterms:modified xsi:type="dcterms:W3CDTF">2018-07-19T15:53:40Z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